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360D220-A382-4BF0-8CB1-8C5B07CF56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" i="1" l="1"/>
  <c r="F44" i="1"/>
  <c r="F45" i="1" s="1"/>
  <c r="F46" i="1" s="1"/>
  <c r="F47" i="1" s="1"/>
  <c r="F42" i="1"/>
  <c r="F24" i="1" l="1"/>
  <c r="F21" i="1"/>
  <c r="F15" i="1"/>
  <c r="F14" i="1"/>
  <c r="F10" i="1"/>
  <c r="F28" i="1"/>
  <c r="F33" i="1"/>
  <c r="F34" i="1" s="1"/>
  <c r="F35" i="1" s="1"/>
  <c r="F36" i="1" s="1"/>
  <c r="F37" i="1" s="1"/>
  <c r="F38" i="1" s="1"/>
  <c r="F39" i="1" s="1"/>
  <c r="J8" i="1"/>
  <c r="E25" i="1" l="1"/>
  <c r="D25" i="1" l="1"/>
  <c r="F23" i="1"/>
  <c r="F25" i="1" l="1"/>
  <c r="F17" i="1"/>
  <c r="F18" i="1" s="1"/>
  <c r="F19" i="1" s="1"/>
  <c r="F20" i="1" s="1"/>
  <c r="F12" i="1"/>
  <c r="F13" i="1" s="1"/>
  <c r="F3" i="1"/>
  <c r="F4" i="1" s="1"/>
  <c r="F5" i="1" s="1"/>
  <c r="F6" i="1" s="1"/>
  <c r="F7" i="1" s="1"/>
  <c r="F8" i="1" s="1"/>
  <c r="F9" i="1" s="1"/>
  <c r="J3" i="1"/>
  <c r="J4" i="1"/>
  <c r="J2" i="1"/>
  <c r="H18" i="1" l="1"/>
</calcChain>
</file>

<file path=xl/sharedStrings.xml><?xml version="1.0" encoding="utf-8"?>
<sst xmlns="http://schemas.openxmlformats.org/spreadsheetml/2006/main" count="62" uniqueCount="51">
  <si>
    <t>項目</t>
    <phoneticPr fontId="1" type="noConversion"/>
  </si>
  <si>
    <t>收入</t>
    <phoneticPr fontId="1" type="noConversion"/>
  </si>
  <si>
    <t>支出</t>
    <phoneticPr fontId="1" type="noConversion"/>
  </si>
  <si>
    <t>學雜費</t>
    <phoneticPr fontId="1" type="noConversion"/>
  </si>
  <si>
    <t>編號</t>
    <phoneticPr fontId="1" type="noConversion"/>
  </si>
  <si>
    <t>影印9/17</t>
    <phoneticPr fontId="1" type="noConversion"/>
  </si>
  <si>
    <t>國語重點9/24</t>
    <phoneticPr fontId="1" type="noConversion"/>
  </si>
  <si>
    <t>數練、數作9/26</t>
    <phoneticPr fontId="1" type="noConversion"/>
  </si>
  <si>
    <t>每日一文、社作9/26</t>
    <phoneticPr fontId="1" type="noConversion"/>
  </si>
  <si>
    <t>資料夾書套等9/26</t>
    <phoneticPr fontId="1" type="noConversion"/>
  </si>
  <si>
    <t>鉤子9/5</t>
    <phoneticPr fontId="1" type="noConversion"/>
  </si>
  <si>
    <t>影印10/9</t>
    <phoneticPr fontId="1" type="noConversion"/>
  </si>
  <si>
    <t>班服10/22</t>
    <phoneticPr fontId="1" type="noConversion"/>
  </si>
  <si>
    <t>淡水校外教學</t>
    <phoneticPr fontId="1" type="noConversion"/>
  </si>
  <si>
    <t>餘額</t>
    <phoneticPr fontId="1" type="noConversion"/>
  </si>
  <si>
    <t>車資10/18</t>
    <phoneticPr fontId="1" type="noConversion"/>
  </si>
  <si>
    <t>導覽費</t>
    <phoneticPr fontId="1" type="noConversion"/>
  </si>
  <si>
    <t>動物園校外教學</t>
    <phoneticPr fontId="1" type="noConversion"/>
  </si>
  <si>
    <t>影印11/11</t>
    <phoneticPr fontId="1" type="noConversion"/>
  </si>
  <si>
    <t>車資11/25</t>
    <phoneticPr fontId="1" type="noConversion"/>
  </si>
  <si>
    <t>派對帽</t>
    <phoneticPr fontId="1" type="noConversion"/>
  </si>
  <si>
    <t>餘額總計</t>
    <phoneticPr fontId="1" type="noConversion"/>
  </si>
  <si>
    <t>入園費</t>
    <phoneticPr fontId="1" type="noConversion"/>
  </si>
  <si>
    <t>遊園車資</t>
    <phoneticPr fontId="1" type="noConversion"/>
  </si>
  <si>
    <t>班級捐款</t>
    <phoneticPr fontId="1" type="noConversion"/>
  </si>
  <si>
    <t>獎品10/27</t>
    <phoneticPr fontId="1" type="noConversion"/>
  </si>
  <si>
    <t>運動飲料11/27</t>
    <phoneticPr fontId="1" type="noConversion"/>
  </si>
  <si>
    <t xml:space="preserve"> </t>
    <phoneticPr fontId="1" type="noConversion"/>
  </si>
  <si>
    <t>收費總金額</t>
    <phoneticPr fontId="1" type="noConversion"/>
  </si>
  <si>
    <t>班級捐款</t>
    <phoneticPr fontId="1" type="noConversion"/>
  </si>
  <si>
    <t>動物園小物</t>
    <phoneticPr fontId="1" type="noConversion"/>
  </si>
  <si>
    <t>動物園家長票</t>
    <phoneticPr fontId="1" type="noConversion"/>
  </si>
  <si>
    <t>101大樓</t>
    <phoneticPr fontId="1" type="noConversion"/>
  </si>
  <si>
    <t>期末退費</t>
    <phoneticPr fontId="1" type="noConversion"/>
  </si>
  <si>
    <t>影印</t>
    <phoneticPr fontId="1" type="noConversion"/>
  </si>
  <si>
    <t>點心</t>
    <phoneticPr fontId="1" type="noConversion"/>
  </si>
  <si>
    <t>101門票</t>
    <phoneticPr fontId="1" type="noConversion"/>
  </si>
  <si>
    <t>水果</t>
    <phoneticPr fontId="1" type="noConversion"/>
  </si>
  <si>
    <t>麵包吐司點心</t>
    <phoneticPr fontId="1" type="noConversion"/>
  </si>
  <si>
    <t>午餐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</si>
  <si>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</si>
  <si>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</si>
  <si>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</si>
  <si>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101 家長保險</t>
    <phoneticPr fontId="1" type="noConversion"/>
  </si>
  <si>
    <t>動物園家長保險費</t>
    <phoneticPr fontId="1" type="noConversion"/>
  </si>
  <si>
    <t>淡水家長保險費</t>
    <phoneticPr fontId="1" type="noConversion"/>
  </si>
  <si>
    <t>防疫酒精</t>
    <phoneticPr fontId="1" type="noConversion"/>
  </si>
  <si>
    <t>擦手巾</t>
    <phoneticPr fontId="1" type="noConversion"/>
  </si>
  <si>
    <t>書套</t>
    <phoneticPr fontId="1" type="noConversion"/>
  </si>
  <si>
    <t>瓶子+酒精</t>
    <phoneticPr fontId="1" type="noConversion"/>
  </si>
  <si>
    <t>酒精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</si>
</sst>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14" fontId="0" fillId="0" borderId="0" xfId="0" applyNumberFormat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>
      <alignment vertical="center"/>
    </xf>
    <xf numFmtId="14" fontId="0" fillId="2" borderId="0" xfId="0" applyNumberFormat="1" applyFill="1">
      <alignment vertical="center"/>
    </xf>
    <xf numFmtId="0" fontId="0" fillId="5" borderId="0" xfId="0" applyFill="1">
      <alignment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topLeftCell="A22" workbookViewId="0">
      <selection activeCell="E50" sqref="E50"/>
    </sheetView>
  </sheetViews>
  <sheetFormatPr defaultRowHeight="16.5" x14ac:dyDescent="0.25"/>
  <cols>
    <col min="1" max="1" width="9" style="1"/>
    <col min="2" max="3" width="17.25" customWidth="1"/>
    <col min="4" max="4" width="9.375" customWidth="1"/>
    <col min="5" max="5" width="15" customWidth="1"/>
    <col min="7" max="7" width="14.5" customWidth="1"/>
    <col min="8" max="10" width="9" style="1"/>
  </cols>
  <sheetData>
    <row r="1" spans="1:10" x14ac:dyDescent="0.25">
      <c r="A1" s="12" t="s">
        <v>4</v>
      </c>
      <c r="B1" s="12" t="s">
        <v>0</v>
      </c>
      <c r="C1" s="12"/>
      <c r="D1" s="12" t="s">
        <v>1</v>
      </c>
      <c r="E1" s="12" t="s">
        <v>2</v>
      </c>
      <c r="F1" s="12" t="s">
        <v>14</v>
      </c>
      <c r="G1" s="6" t="s">
        <v>28</v>
      </c>
      <c r="H1" s="7"/>
      <c r="I1" s="7"/>
      <c r="J1" s="7"/>
    </row>
    <row r="2" spans="1:10" x14ac:dyDescent="0.25">
      <c r="B2" t="s">
        <v>3</v>
      </c>
      <c r="D2">
        <v>15600</v>
      </c>
      <c r="G2" s="6" t="s">
        <v>3</v>
      </c>
      <c r="H2" s="7">
        <v>650</v>
      </c>
      <c r="I2" s="7">
        <v>24</v>
      </c>
      <c r="J2" s="7">
        <f>H2*I2</f>
        <v>15600</v>
      </c>
    </row>
    <row r="3" spans="1:10" x14ac:dyDescent="0.25">
      <c r="A3" s="1">
        <v>1</v>
      </c>
      <c r="B3" t="s">
        <v>5</v>
      </c>
      <c r="C3" s="5">
        <v>43725</v>
      </c>
      <c r="E3">
        <v>500</v>
      </c>
      <c r="F3">
        <f>D2-E3</f>
        <v>15100</v>
      </c>
      <c r="G3" s="6" t="s">
        <v>13</v>
      </c>
      <c r="H3" s="7">
        <v>350</v>
      </c>
      <c r="I3" s="7">
        <v>24</v>
      </c>
      <c r="J3" s="7">
        <f>H3*I3</f>
        <v>8400</v>
      </c>
    </row>
    <row r="4" spans="1:10" x14ac:dyDescent="0.25">
      <c r="A4" s="1">
        <v>2</v>
      </c>
      <c r="B4" t="s">
        <v>6</v>
      </c>
      <c r="C4" s="5">
        <v>43732</v>
      </c>
      <c r="E4">
        <v>1080</v>
      </c>
      <c r="F4">
        <f>F3-E4</f>
        <v>14020</v>
      </c>
      <c r="G4" s="6" t="s">
        <v>17</v>
      </c>
      <c r="H4" s="7">
        <v>250</v>
      </c>
      <c r="I4" s="7">
        <v>24</v>
      </c>
      <c r="J4" s="7">
        <f>H4*I4</f>
        <v>6000</v>
      </c>
    </row>
    <row r="5" spans="1:10" x14ac:dyDescent="0.25">
      <c r="A5" s="1">
        <v>3</v>
      </c>
      <c r="B5" t="s">
        <v>7</v>
      </c>
      <c r="C5" s="5">
        <v>43734</v>
      </c>
      <c r="E5">
        <v>1920</v>
      </c>
      <c r="F5">
        <f t="shared" ref="F5:F10" si="0">F4-E5</f>
        <v>12100</v>
      </c>
      <c r="G5" s="6" t="s">
        <v>29</v>
      </c>
      <c r="H5" s="7"/>
      <c r="I5" s="7"/>
      <c r="J5" s="7">
        <v>18050</v>
      </c>
    </row>
    <row r="6" spans="1:10" x14ac:dyDescent="0.25">
      <c r="A6" s="1">
        <v>4</v>
      </c>
      <c r="B6" t="s">
        <v>8</v>
      </c>
      <c r="C6" s="5">
        <v>43734</v>
      </c>
      <c r="E6">
        <v>2160</v>
      </c>
      <c r="F6">
        <f t="shared" si="0"/>
        <v>9940</v>
      </c>
      <c r="G6" s="6" t="s">
        <v>32</v>
      </c>
      <c r="H6" s="7"/>
      <c r="I6" s="7"/>
      <c r="J6" s="7">
        <v>1300</v>
      </c>
    </row>
    <row r="7" spans="1:10" x14ac:dyDescent="0.25">
      <c r="A7" s="1">
        <v>5</v>
      </c>
      <c r="B7" t="s">
        <v>9</v>
      </c>
      <c r="C7" s="5">
        <v>43734</v>
      </c>
      <c r="E7">
        <v>2996</v>
      </c>
      <c r="F7">
        <f t="shared" si="0"/>
        <v>6944</v>
      </c>
      <c r="G7" s="6" t="s">
        <v>33</v>
      </c>
      <c r="H7" s="7"/>
      <c r="I7" s="7"/>
      <c r="J7" s="7">
        <v>2200</v>
      </c>
    </row>
    <row r="8" spans="1:10" x14ac:dyDescent="0.25">
      <c r="A8" s="1">
        <v>6</v>
      </c>
      <c r="B8" t="s">
        <v>10</v>
      </c>
      <c r="C8" s="5">
        <v>43713</v>
      </c>
      <c r="E8">
        <v>135</v>
      </c>
      <c r="F8">
        <f t="shared" si="0"/>
        <v>6809</v>
      </c>
      <c r="J8" s="1">
        <f>SUM(J2:J7)</f>
        <v>51550</v>
      </c>
    </row>
    <row r="9" spans="1:10" x14ac:dyDescent="0.25">
      <c r="A9" s="1">
        <v>7</v>
      </c>
      <c r="B9" t="s">
        <v>11</v>
      </c>
      <c r="C9" s="5">
        <v>43747</v>
      </c>
      <c r="E9">
        <v>500</v>
      </c>
      <c r="F9">
        <f t="shared" si="0"/>
        <v>6309</v>
      </c>
    </row>
    <row r="10" spans="1:10" x14ac:dyDescent="0.25">
      <c r="A10" s="1">
        <v>8</v>
      </c>
      <c r="B10" t="s">
        <v>12</v>
      </c>
      <c r="C10" s="5">
        <v>43760</v>
      </c>
      <c r="E10">
        <v>4560</v>
      </c>
      <c r="F10">
        <f t="shared" si="0"/>
        <v>1749</v>
      </c>
    </row>
    <row r="11" spans="1:10" x14ac:dyDescent="0.25">
      <c r="B11" t="s">
        <v>13</v>
      </c>
      <c r="D11">
        <v>8400</v>
      </c>
      <c r="F11" s="1"/>
    </row>
    <row r="12" spans="1:10" x14ac:dyDescent="0.25">
      <c r="A12" s="1">
        <v>9</v>
      </c>
      <c r="B12" t="s">
        <v>15</v>
      </c>
      <c r="C12" s="5">
        <v>43756</v>
      </c>
      <c r="E12">
        <v>5700</v>
      </c>
      <c r="F12">
        <f>D11-E12</f>
        <v>2700</v>
      </c>
    </row>
    <row r="13" spans="1:10" x14ac:dyDescent="0.25">
      <c r="A13" s="1">
        <v>10</v>
      </c>
      <c r="B13" t="s">
        <v>16</v>
      </c>
      <c r="C13" s="5">
        <v>43766</v>
      </c>
      <c r="E13">
        <v>2000</v>
      </c>
      <c r="F13">
        <f>F12-E13</f>
        <v>700</v>
      </c>
    </row>
    <row r="14" spans="1:10" x14ac:dyDescent="0.25">
      <c r="A14" s="11" t="s">
        <v>40</v>
      </c>
      <c r="B14" s="10" t="s">
        <v>45</v>
      </c>
      <c r="E14">
        <v>54</v>
      </c>
      <c r="F14">
        <f>F13-E14</f>
        <v>646</v>
      </c>
    </row>
    <row r="15" spans="1:10" x14ac:dyDescent="0.25">
      <c r="A15" s="1">
        <v>11</v>
      </c>
      <c r="B15" t="s">
        <v>18</v>
      </c>
      <c r="C15" s="5">
        <v>43780</v>
      </c>
      <c r="E15">
        <v>500</v>
      </c>
      <c r="F15">
        <f>F14-E15</f>
        <v>146</v>
      </c>
    </row>
    <row r="16" spans="1:10" x14ac:dyDescent="0.25">
      <c r="B16" t="s">
        <v>17</v>
      </c>
      <c r="D16">
        <v>6000</v>
      </c>
    </row>
    <row r="17" spans="1:10" x14ac:dyDescent="0.25">
      <c r="A17" s="1">
        <v>12</v>
      </c>
      <c r="B17" t="s">
        <v>19</v>
      </c>
      <c r="C17" s="5">
        <v>43794</v>
      </c>
      <c r="E17">
        <v>4800</v>
      </c>
      <c r="F17">
        <f>D16-E17</f>
        <v>1200</v>
      </c>
      <c r="H17" s="1" t="s">
        <v>21</v>
      </c>
    </row>
    <row r="18" spans="1:10" x14ac:dyDescent="0.25">
      <c r="A18" s="1">
        <v>13</v>
      </c>
      <c r="B18" t="s">
        <v>20</v>
      </c>
      <c r="C18" s="5">
        <v>43791</v>
      </c>
      <c r="E18">
        <v>305</v>
      </c>
      <c r="F18" s="2">
        <f>F17-E18</f>
        <v>895</v>
      </c>
      <c r="H18" s="1">
        <f>F10+F15+F21+F24</f>
        <v>19439</v>
      </c>
    </row>
    <row r="19" spans="1:10" x14ac:dyDescent="0.25">
      <c r="B19" t="s">
        <v>22</v>
      </c>
      <c r="E19">
        <v>120</v>
      </c>
      <c r="F19" s="2">
        <f t="shared" ref="F19:F21" si="1">F18-E19</f>
        <v>775</v>
      </c>
    </row>
    <row r="20" spans="1:10" x14ac:dyDescent="0.25">
      <c r="B20" t="s">
        <v>23</v>
      </c>
      <c r="E20">
        <v>168</v>
      </c>
      <c r="F20" s="2">
        <f t="shared" si="1"/>
        <v>607</v>
      </c>
      <c r="H20" s="1" t="s">
        <v>27</v>
      </c>
    </row>
    <row r="21" spans="1:10" x14ac:dyDescent="0.25">
      <c r="A21" s="11" t="s">
        <v>41</v>
      </c>
      <c r="B21" s="10" t="s">
        <v>44</v>
      </c>
      <c r="E21">
        <v>63</v>
      </c>
      <c r="F21" s="2">
        <f t="shared" si="1"/>
        <v>544</v>
      </c>
    </row>
    <row r="22" spans="1:10" x14ac:dyDescent="0.25">
      <c r="B22" t="s">
        <v>24</v>
      </c>
      <c r="D22">
        <v>18050</v>
      </c>
      <c r="F22" s="2"/>
    </row>
    <row r="23" spans="1:10" x14ac:dyDescent="0.25">
      <c r="A23" s="1">
        <v>14</v>
      </c>
      <c r="B23" t="s">
        <v>25</v>
      </c>
      <c r="C23" s="5">
        <v>43765</v>
      </c>
      <c r="E23">
        <v>643</v>
      </c>
      <c r="F23" s="2">
        <f>D22-E23</f>
        <v>17407</v>
      </c>
    </row>
    <row r="24" spans="1:10" x14ac:dyDescent="0.25">
      <c r="A24" s="1">
        <v>15</v>
      </c>
      <c r="B24" t="s">
        <v>26</v>
      </c>
      <c r="C24" s="5">
        <v>43796</v>
      </c>
      <c r="E24">
        <v>407</v>
      </c>
      <c r="F24" s="8">
        <f>F23-E24</f>
        <v>17000</v>
      </c>
    </row>
    <row r="25" spans="1:10" x14ac:dyDescent="0.25">
      <c r="D25">
        <f>SUM(D2:D23)</f>
        <v>48050</v>
      </c>
      <c r="E25">
        <f>SUM(E2:E24)</f>
        <v>28611</v>
      </c>
      <c r="F25">
        <f>D25-E25</f>
        <v>19439</v>
      </c>
    </row>
    <row r="26" spans="1:10" s="4" customFormat="1" ht="4.5" customHeight="1" x14ac:dyDescent="0.25">
      <c r="A26" s="3"/>
      <c r="H26" s="3"/>
      <c r="I26" s="3"/>
      <c r="J26" s="3"/>
    </row>
    <row r="27" spans="1:10" x14ac:dyDescent="0.25">
      <c r="A27" s="1">
        <v>16</v>
      </c>
      <c r="B27" t="s">
        <v>30</v>
      </c>
      <c r="C27" s="5">
        <v>43809</v>
      </c>
      <c r="E27">
        <v>1447</v>
      </c>
      <c r="F27">
        <v>17992</v>
      </c>
      <c r="H27" s="1" t="s">
        <v>21</v>
      </c>
    </row>
    <row r="28" spans="1:10" x14ac:dyDescent="0.25">
      <c r="A28" s="1">
        <v>17</v>
      </c>
      <c r="B28" t="s">
        <v>31</v>
      </c>
      <c r="C28" s="5">
        <v>43809</v>
      </c>
      <c r="E28">
        <v>80</v>
      </c>
      <c r="F28" s="2">
        <f t="shared" ref="F28" si="2">F27-E28</f>
        <v>17912</v>
      </c>
      <c r="H28" s="1">
        <v>17912</v>
      </c>
    </row>
    <row r="29" spans="1:10" s="4" customFormat="1" ht="4.5" customHeight="1" x14ac:dyDescent="0.25">
      <c r="A29" s="3"/>
      <c r="C29" s="9"/>
      <c r="H29" s="3"/>
      <c r="I29" s="3"/>
      <c r="J29" s="3"/>
    </row>
    <row r="30" spans="1:10" x14ac:dyDescent="0.25">
      <c r="B30" t="s">
        <v>32</v>
      </c>
      <c r="D30">
        <v>1300</v>
      </c>
      <c r="F30">
        <v>19212</v>
      </c>
    </row>
    <row r="31" spans="1:10" x14ac:dyDescent="0.25">
      <c r="B31" t="s">
        <v>33</v>
      </c>
      <c r="D31">
        <v>2200</v>
      </c>
      <c r="F31">
        <v>21412</v>
      </c>
    </row>
    <row r="32" spans="1:10" x14ac:dyDescent="0.25">
      <c r="A32" s="1">
        <v>18</v>
      </c>
      <c r="B32" t="s">
        <v>34</v>
      </c>
      <c r="C32" s="5">
        <v>43815</v>
      </c>
      <c r="E32">
        <v>500</v>
      </c>
      <c r="F32">
        <v>20912</v>
      </c>
      <c r="J32"/>
    </row>
    <row r="33" spans="1:10" x14ac:dyDescent="0.25">
      <c r="A33" s="1">
        <v>19</v>
      </c>
      <c r="B33" t="s">
        <v>35</v>
      </c>
      <c r="C33" s="5">
        <v>43818</v>
      </c>
      <c r="E33">
        <v>1314</v>
      </c>
      <c r="F33">
        <f>F32-E33</f>
        <v>19598</v>
      </c>
      <c r="J33"/>
    </row>
    <row r="34" spans="1:10" x14ac:dyDescent="0.25">
      <c r="A34" s="1">
        <v>20</v>
      </c>
      <c r="B34" t="s">
        <v>36</v>
      </c>
      <c r="C34" s="5">
        <v>43826</v>
      </c>
      <c r="E34">
        <v>3030</v>
      </c>
      <c r="F34">
        <f t="shared" ref="F34:F35" si="3">F33-E34</f>
        <v>16568</v>
      </c>
      <c r="J34"/>
    </row>
    <row r="35" spans="1:10" x14ac:dyDescent="0.25">
      <c r="A35" s="1">
        <v>21</v>
      </c>
      <c r="B35" t="s">
        <v>35</v>
      </c>
      <c r="C35" s="5">
        <v>43845</v>
      </c>
      <c r="E35">
        <v>97</v>
      </c>
      <c r="F35" s="8">
        <f t="shared" si="3"/>
        <v>16471</v>
      </c>
      <c r="J35"/>
    </row>
    <row r="36" spans="1:10" x14ac:dyDescent="0.25">
      <c r="A36" s="1">
        <v>22</v>
      </c>
      <c r="B36" t="s">
        <v>37</v>
      </c>
      <c r="C36" s="5">
        <v>43850</v>
      </c>
      <c r="E36">
        <v>339</v>
      </c>
      <c r="F36">
        <f>F35-E36</f>
        <v>16132</v>
      </c>
      <c r="J36"/>
    </row>
    <row r="37" spans="1:10" x14ac:dyDescent="0.25">
      <c r="A37" s="1">
        <v>23</v>
      </c>
      <c r="B37" t="s">
        <v>38</v>
      </c>
      <c r="C37" s="5">
        <v>43850</v>
      </c>
      <c r="E37">
        <v>152</v>
      </c>
      <c r="F37">
        <f t="shared" ref="F37:F39" si="4">F36-E37</f>
        <v>15980</v>
      </c>
      <c r="J37"/>
    </row>
    <row r="38" spans="1:10" x14ac:dyDescent="0.25">
      <c r="A38" s="1">
        <v>24</v>
      </c>
      <c r="B38" t="s">
        <v>39</v>
      </c>
      <c r="C38" s="5">
        <v>43850</v>
      </c>
      <c r="E38">
        <v>2672</v>
      </c>
      <c r="F38" s="8">
        <f t="shared" si="4"/>
        <v>13308</v>
      </c>
      <c r="H38" s="1" t="s">
        <v>21</v>
      </c>
      <c r="J38"/>
    </row>
    <row r="39" spans="1:10" x14ac:dyDescent="0.25">
      <c r="A39" s="11" t="s">
        <v>42</v>
      </c>
      <c r="B39" s="10" t="s">
        <v>43</v>
      </c>
      <c r="C39" s="5">
        <v>43826</v>
      </c>
      <c r="E39">
        <v>54</v>
      </c>
      <c r="F39" s="8">
        <f t="shared" si="4"/>
        <v>13254</v>
      </c>
      <c r="H39" s="1">
        <v>13254</v>
      </c>
    </row>
    <row r="40" spans="1:10" s="4" customFormat="1" ht="6" customHeight="1" x14ac:dyDescent="0.25">
      <c r="A40" s="3"/>
      <c r="H40" s="3"/>
      <c r="I40" s="3"/>
      <c r="J40" s="3"/>
    </row>
    <row r="41" spans="1:10" x14ac:dyDescent="0.25">
      <c r="A41" s="1">
        <v>25</v>
      </c>
      <c r="B41" t="s">
        <v>46</v>
      </c>
      <c r="C41" s="5">
        <v>43882</v>
      </c>
      <c r="E41">
        <v>75</v>
      </c>
      <c r="F41">
        <v>13179</v>
      </c>
    </row>
    <row r="42" spans="1:10" x14ac:dyDescent="0.25">
      <c r="A42" s="1">
        <v>26</v>
      </c>
      <c r="B42" t="s">
        <v>47</v>
      </c>
      <c r="C42" s="5">
        <v>43885</v>
      </c>
      <c r="E42">
        <v>120</v>
      </c>
      <c r="F42" s="8">
        <f t="shared" ref="F42:F47" si="5">F41-E42</f>
        <v>13059</v>
      </c>
    </row>
    <row r="43" spans="1:10" x14ac:dyDescent="0.25">
      <c r="A43" s="1">
        <v>27</v>
      </c>
      <c r="B43" t="s">
        <v>48</v>
      </c>
      <c r="C43" s="5">
        <v>43885</v>
      </c>
      <c r="E43">
        <v>192</v>
      </c>
      <c r="F43" s="8">
        <f t="shared" si="5"/>
        <v>12867</v>
      </c>
    </row>
    <row r="44" spans="1:10" x14ac:dyDescent="0.25">
      <c r="A44" s="1">
        <v>28</v>
      </c>
      <c r="B44" t="s">
        <v>50</v>
      </c>
      <c r="C44" s="5">
        <v>43890</v>
      </c>
      <c r="E44">
        <v>40</v>
      </c>
      <c r="F44" s="8">
        <f t="shared" si="5"/>
        <v>12827</v>
      </c>
    </row>
    <row r="45" spans="1:10" x14ac:dyDescent="0.25">
      <c r="A45" s="1">
        <v>29</v>
      </c>
      <c r="B45" t="s">
        <v>50</v>
      </c>
      <c r="C45" s="5">
        <v>43890</v>
      </c>
      <c r="E45">
        <v>40</v>
      </c>
      <c r="F45" s="8">
        <f t="shared" si="5"/>
        <v>12787</v>
      </c>
    </row>
    <row r="46" spans="1:10" x14ac:dyDescent="0.25">
      <c r="A46" s="1">
        <v>30</v>
      </c>
      <c r="B46" t="s">
        <v>49</v>
      </c>
      <c r="E46">
        <v>175</v>
      </c>
      <c r="F46" s="8">
        <f t="shared" si="5"/>
        <v>12612</v>
      </c>
      <c r="H46" s="1" t="s">
        <v>21</v>
      </c>
    </row>
    <row r="47" spans="1:10" x14ac:dyDescent="0.25">
      <c r="A47" s="1">
        <v>31</v>
      </c>
      <c r="B47" t="s">
        <v>50</v>
      </c>
      <c r="E47">
        <v>40</v>
      </c>
      <c r="F47" s="8">
        <f t="shared" si="5"/>
        <v>12572</v>
      </c>
      <c r="H47" s="1">
        <v>12572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2019-11-27T09:20:39Z</dcterms:created>
  <dcterms:modified xsi:type="dcterms:W3CDTF">2020-03-04T05:41:50Z</dcterms:modified>
</cp:coreProperties>
</file>